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5" i="8"/>
  <c r="H16"/>
  <c r="F32"/>
  <c r="G8"/>
</calcChain>
</file>

<file path=xl/sharedStrings.xml><?xml version="1.0" encoding="utf-8"?>
<sst xmlns="http://schemas.openxmlformats.org/spreadsheetml/2006/main" count="42" uniqueCount="28">
  <si>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</si>
  <si>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</si>
  <si>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</si>
  <si>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</si>
  <si>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</si>
  <si>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</si>
  <si>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</si>
  <si>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</si>
  <si>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</si>
  <si>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</si>
  <si>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</si>
  <si>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</si>
  <si>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</si>
  <si>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</si>
  <si>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</si>
  <si>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</si>
  <si>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</si>
  <si>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</si>
  <si>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</si>
  <si>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</si>
  <si>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</si>
  <si>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</si>
  <si>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</si>
  <si>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</si>
  <si>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</si>
  <si>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</si>
  <si>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 xml:space="preserve">1) Всего выполнено работ по содержанию и текущему ремонту МКД на </t>
  </si>
  <si>
    <t xml:space="preserve"> жилого дома по ул. Пушкина, 59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</si>
</sst>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N11" sqref="N11"/>
    </sheetView>
  </sheetViews>
  <sheetFormatPr defaultRowHeight="15"/>
  <cols>
    <col min="7" max="7" width="11.85546875" customWidth="1"/>
  </cols>
  <sheetData>
    <row r="1" spans="1:9" ht="15.75">
      <c r="A1" s="1"/>
      <c r="B1" s="1"/>
      <c r="C1" s="1"/>
      <c r="D1" s="2" t="s">
        <v>0</v>
      </c>
      <c r="E1" s="1"/>
      <c r="F1" s="1"/>
    </row>
    <row r="2" spans="1:9" ht="15.75">
      <c r="A2" s="2"/>
      <c r="B2" s="2" t="s">
        <v>13</v>
      </c>
      <c r="C2" s="2"/>
      <c r="D2" s="2"/>
      <c r="E2" s="1"/>
      <c r="F2" s="1"/>
    </row>
    <row r="3" spans="1:9" ht="15.75">
      <c r="A3" s="2" t="s">
        <v>17</v>
      </c>
      <c r="B3" s="2"/>
      <c r="C3" s="2"/>
      <c r="D3" s="2"/>
      <c r="E3" s="1"/>
      <c r="F3" s="1"/>
    </row>
    <row r="4" spans="1:9" ht="15.75">
      <c r="A4" s="2"/>
      <c r="B4" s="2" t="s">
        <v>27</v>
      </c>
      <c r="C4" s="2"/>
      <c r="D4" s="2"/>
      <c r="E4" s="1"/>
      <c r="F4" s="1"/>
    </row>
    <row r="5" spans="1:9">
      <c r="B5" t="s">
        <v>1</v>
      </c>
    </row>
    <row r="6" spans="1:9">
      <c r="A6" t="s">
        <v>18</v>
      </c>
      <c r="G6" s="5">
        <v>413385.72</v>
      </c>
      <c r="H6" t="s">
        <v>15</v>
      </c>
    </row>
    <row r="7" spans="1:9">
      <c r="A7" t="s">
        <v>2</v>
      </c>
      <c r="G7" s="5">
        <v>398861.86</v>
      </c>
      <c r="H7" t="s">
        <v>15</v>
      </c>
    </row>
    <row r="8" spans="1:9" ht="15.75">
      <c r="A8" t="s">
        <v>3</v>
      </c>
      <c r="G8" s="4">
        <f>G7*100/G6</f>
        <v>96.486608197302999</v>
      </c>
      <c r="H8" t="s">
        <v>14</v>
      </c>
    </row>
    <row r="9" spans="1:9" ht="15.75">
      <c r="G9" s="4"/>
    </row>
    <row r="10" spans="1:9" ht="15.75">
      <c r="A10" t="s">
        <v>19</v>
      </c>
      <c r="G10" s="2">
        <v>190512.33</v>
      </c>
      <c r="H10" s="3" t="s">
        <v>15</v>
      </c>
    </row>
    <row r="11" spans="1:9" ht="15.75">
      <c r="G11" s="2"/>
      <c r="H11" s="3"/>
    </row>
    <row r="12" spans="1:9">
      <c r="A12" t="s">
        <v>25</v>
      </c>
      <c r="G12" s="5">
        <v>65520</v>
      </c>
      <c r="H12" t="s">
        <v>15</v>
      </c>
    </row>
    <row r="13" spans="1:9" ht="15.75">
      <c r="G13" s="4"/>
    </row>
    <row r="14" spans="1:9" ht="15.75">
      <c r="A14" t="s">
        <v>24</v>
      </c>
      <c r="G14" s="2">
        <v>24174.34</v>
      </c>
      <c r="H14" s="3" t="s">
        <v>15</v>
      </c>
    </row>
    <row r="16" spans="1:9">
      <c r="A16" t="s">
        <v>26</v>
      </c>
      <c r="H16" s="6">
        <f>F25+F31</f>
        <v>418569.66</v>
      </c>
      <c r="I16" t="s">
        <v>15</v>
      </c>
    </row>
    <row r="18" spans="1:7">
      <c r="A18" s="3" t="s">
        <v>20</v>
      </c>
    </row>
    <row r="20" spans="1:7">
      <c r="A20" t="s">
        <v>4</v>
      </c>
      <c r="F20">
        <v>109796.62</v>
      </c>
      <c r="G20" t="s">
        <v>15</v>
      </c>
    </row>
    <row r="21" spans="1:7">
      <c r="A21" t="s">
        <v>5</v>
      </c>
      <c r="F21">
        <v>207253.75</v>
      </c>
      <c r="G21" t="s">
        <v>15</v>
      </c>
    </row>
    <row r="22" spans="1:7">
      <c r="A22" t="s">
        <v>6</v>
      </c>
      <c r="F22">
        <v>19815.3</v>
      </c>
      <c r="G22" t="s">
        <v>15</v>
      </c>
    </row>
    <row r="23" spans="1:7">
      <c r="A23" t="s">
        <v>7</v>
      </c>
      <c r="F23">
        <v>28378.81</v>
      </c>
      <c r="G23" t="s">
        <v>15</v>
      </c>
    </row>
    <row r="24" spans="1:7">
      <c r="A24" t="s">
        <v>8</v>
      </c>
      <c r="F24">
        <v>11889.18</v>
      </c>
      <c r="G24" t="s">
        <v>15</v>
      </c>
    </row>
    <row r="25" spans="1:7" ht="15.75">
      <c r="A25" s="2" t="s">
        <v>9</v>
      </c>
      <c r="B25" s="2"/>
      <c r="C25" s="2"/>
      <c r="D25" s="2"/>
      <c r="E25" s="2"/>
      <c r="F25" s="3">
        <f>SUM(F20:F24)</f>
        <v>377133.66</v>
      </c>
      <c r="G25" s="2" t="s">
        <v>16</v>
      </c>
    </row>
    <row r="27" spans="1:7">
      <c r="A27" s="3" t="s">
        <v>10</v>
      </c>
    </row>
    <row r="29" spans="1:7">
      <c r="A29" t="s">
        <v>12</v>
      </c>
      <c r="F29" s="3">
        <v>8499</v>
      </c>
      <c r="G29" t="s">
        <v>15</v>
      </c>
    </row>
    <row r="30" spans="1:7">
      <c r="A30" t="s">
        <v>21</v>
      </c>
      <c r="F30" s="3">
        <v>101772</v>
      </c>
      <c r="G30" t="s">
        <v>15</v>
      </c>
    </row>
    <row r="31" spans="1:7">
      <c r="A31" t="s">
        <v>22</v>
      </c>
      <c r="F31" s="3">
        <v>41436</v>
      </c>
      <c r="G31" t="s">
        <v>15</v>
      </c>
    </row>
    <row r="32" spans="1:7">
      <c r="A32" t="s">
        <v>23</v>
      </c>
      <c r="F32" s="3">
        <f>F29+F30-F31</f>
        <v>68835</v>
      </c>
      <c r="G32" t="s">
        <v>15</v>
      </c>
    </row>
    <row r="36" spans="1:1">
      <c r="A36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2016-05-29T10:18:46Z</cp:lastPrinted>
  <dcterms:created xsi:type="dcterms:W3CDTF">2006-09-28T05:33:49Z</dcterms:created>
  <dcterms:modified xsi:type="dcterms:W3CDTF">2016-05-29T10:55:28Z</dcterms:modified>
</cp:coreProperties>
</file>