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8" r:id="rId1"/>
  </sheets>
  <calcPr calcId="124519"/>
</workbook>
</file>

<file path=xl/calcChain.xml><?xml version="1.0" encoding="utf-8"?>
<calcChain xmlns="http://schemas.openxmlformats.org/spreadsheetml/2006/main">
  <c r="F27" i="8"/>
  <c r="H18" s="1"/>
  <c r="F34"/>
  <c r="G8"/>
</calcChain>
</file>

<file path=xl/sharedStrings.xml><?xml version="1.0" encoding="utf-8"?>
<sst xmlns="http://schemas.openxmlformats.org/spreadsheetml/2006/main" count="46" uniqueCount="29">
  <si>
    <t xml:space="preserve"> Отчет</t>
  </si>
  <si>
    <t xml:space="preserve"> </t>
  </si>
  <si>
    <t>Фактически оплачено населением</t>
  </si>
  <si>
    <t>Сбор составил</t>
  </si>
  <si>
    <t xml:space="preserve"> Административно-управленческие расходы  - </t>
  </si>
  <si>
    <t xml:space="preserve">Содержание мест общего пользования - </t>
  </si>
  <si>
    <t xml:space="preserve">Аварийно- диспетчерская служба - </t>
  </si>
  <si>
    <t xml:space="preserve">Вывоз мусора - </t>
  </si>
  <si>
    <t xml:space="preserve">МУП "ЖСЦ" - </t>
  </si>
  <si>
    <t>Итого:</t>
  </si>
  <si>
    <t>Текущий ремонт:</t>
  </si>
  <si>
    <t>Исп.Бородина В.А.</t>
  </si>
  <si>
    <t>Сальдо на 01.01.2015 года</t>
  </si>
  <si>
    <t>управляющей компании ООО Коммунальщик</t>
  </si>
  <si>
    <t>%</t>
  </si>
  <si>
    <t>руб.</t>
  </si>
  <si>
    <t>руб</t>
  </si>
  <si>
    <t>за  2015 год по содержанию, текущему  ремонту</t>
  </si>
  <si>
    <t>В  2015 года начислено за жилищные услуги населению</t>
  </si>
  <si>
    <t>Долг населения на 01.01.16г.</t>
  </si>
  <si>
    <t>Содержание жилищного фонда за 2015 год:</t>
  </si>
  <si>
    <t>В 2015 году начислено за текущий ремонт</t>
  </si>
  <si>
    <t>Выполнено фактически в2015 году</t>
  </si>
  <si>
    <t>Сальдо на 01.01.2016 года</t>
  </si>
  <si>
    <t>Долг арендаторов нежилых помещений на 01.01.16г.</t>
  </si>
  <si>
    <t>В  2015 года начислено за жилищные услуги арендаторам</t>
  </si>
  <si>
    <t>Фактически оплачено арендаторами</t>
  </si>
  <si>
    <t xml:space="preserve">1) Всего выполнено работ по содержанию и текущему ремонту МКД на </t>
  </si>
  <si>
    <t xml:space="preserve"> жилого дома по ул. Косоротова,13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</si>
</sst>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2" fontId="3" fillId="0" borderId="0" xfId="0" applyNumberFormat="1" applyFont="1"/>
    <xf numFmtId="2" fontId="0" fillId="0" borderId="1" xfId="0" applyNumberFormat="1" applyBorder="1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topLeftCell="A10" workbookViewId="0">
      <selection sqref="A1:I38"/>
    </sheetView>
  </sheetViews>
  <sheetFormatPr defaultRowHeight="15"/>
  <cols>
    <col min="7" max="7" width="11.85546875" customWidth="1"/>
  </cols>
  <sheetData>
    <row r="1" spans="1:8" ht="15.75">
      <c r="A1" s="1"/>
      <c r="B1" s="1"/>
      <c r="C1" s="1"/>
      <c r="D1" s="2" t="s">
        <v>0</v>
      </c>
      <c r="E1" s="1"/>
      <c r="F1" s="1"/>
    </row>
    <row r="2" spans="1:8" ht="15.75">
      <c r="A2" s="2"/>
      <c r="B2" s="2" t="s">
        <v>13</v>
      </c>
      <c r="C2" s="2"/>
      <c r="D2" s="2"/>
      <c r="E2" s="1"/>
      <c r="F2" s="1"/>
    </row>
    <row r="3" spans="1:8" ht="15.75">
      <c r="A3" s="2" t="s">
        <v>17</v>
      </c>
      <c r="B3" s="2"/>
      <c r="C3" s="2"/>
      <c r="D3" s="2"/>
      <c r="E3" s="1"/>
      <c r="F3" s="1"/>
    </row>
    <row r="4" spans="1:8" ht="15.75">
      <c r="A4" s="2"/>
      <c r="B4" s="2" t="s">
        <v>28</v>
      </c>
      <c r="C4" s="2"/>
      <c r="D4" s="2"/>
      <c r="E4" s="1"/>
      <c r="F4" s="1"/>
    </row>
    <row r="5" spans="1:8">
      <c r="B5" t="s">
        <v>1</v>
      </c>
    </row>
    <row r="6" spans="1:8">
      <c r="A6" t="s">
        <v>18</v>
      </c>
      <c r="G6" s="5">
        <v>367520.18</v>
      </c>
      <c r="H6" t="s">
        <v>15</v>
      </c>
    </row>
    <row r="7" spans="1:8">
      <c r="A7" t="s">
        <v>2</v>
      </c>
      <c r="G7" s="5">
        <v>360071.06</v>
      </c>
      <c r="H7" t="s">
        <v>15</v>
      </c>
    </row>
    <row r="8" spans="1:8" ht="15.75">
      <c r="A8" t="s">
        <v>3</v>
      </c>
      <c r="G8" s="4">
        <f>G7*100/G6</f>
        <v>97.973139869489614</v>
      </c>
      <c r="H8" t="s">
        <v>14</v>
      </c>
    </row>
    <row r="9" spans="1:8" ht="15.75">
      <c r="G9" s="4"/>
    </row>
    <row r="10" spans="1:8" ht="15.75">
      <c r="A10" t="s">
        <v>19</v>
      </c>
      <c r="G10" s="2">
        <v>375601.03</v>
      </c>
      <c r="H10" s="3" t="s">
        <v>15</v>
      </c>
    </row>
    <row r="11" spans="1:8" ht="15.75">
      <c r="G11" s="2"/>
      <c r="H11" s="3"/>
    </row>
    <row r="12" spans="1:8">
      <c r="A12" t="s">
        <v>25</v>
      </c>
      <c r="G12" s="5">
        <v>0</v>
      </c>
      <c r="H12" t="s">
        <v>15</v>
      </c>
    </row>
    <row r="13" spans="1:8">
      <c r="A13" t="s">
        <v>26</v>
      </c>
      <c r="G13" s="5">
        <v>0</v>
      </c>
      <c r="H13" t="s">
        <v>15</v>
      </c>
    </row>
    <row r="14" spans="1:8" ht="15.75">
      <c r="A14" t="s">
        <v>3</v>
      </c>
      <c r="G14" s="4">
        <v>0</v>
      </c>
      <c r="H14" t="s">
        <v>14</v>
      </c>
    </row>
    <row r="15" spans="1:8" ht="15.75">
      <c r="G15" s="4"/>
    </row>
    <row r="16" spans="1:8" ht="15.75">
      <c r="A16" t="s">
        <v>24</v>
      </c>
      <c r="G16" s="2">
        <v>0</v>
      </c>
      <c r="H16" s="3" t="s">
        <v>15</v>
      </c>
    </row>
    <row r="18" spans="1:9">
      <c r="A18" t="s">
        <v>27</v>
      </c>
      <c r="H18" s="6">
        <f>F27+F33</f>
        <v>327782.17</v>
      </c>
      <c r="I18" t="s">
        <v>15</v>
      </c>
    </row>
    <row r="20" spans="1:9">
      <c r="A20" s="3" t="s">
        <v>20</v>
      </c>
    </row>
    <row r="22" spans="1:9">
      <c r="A22" t="s">
        <v>4</v>
      </c>
      <c r="F22">
        <v>87270.92</v>
      </c>
      <c r="G22" t="s">
        <v>15</v>
      </c>
    </row>
    <row r="23" spans="1:9">
      <c r="A23" t="s">
        <v>5</v>
      </c>
      <c r="F23">
        <v>131469.01</v>
      </c>
      <c r="G23" t="s">
        <v>15</v>
      </c>
    </row>
    <row r="24" spans="1:9">
      <c r="A24" t="s">
        <v>6</v>
      </c>
      <c r="F24">
        <v>15266.88</v>
      </c>
      <c r="G24" t="s">
        <v>15</v>
      </c>
    </row>
    <row r="25" spans="1:9">
      <c r="A25" t="s">
        <v>7</v>
      </c>
      <c r="F25">
        <v>27981.9</v>
      </c>
      <c r="G25" t="s">
        <v>15</v>
      </c>
    </row>
    <row r="26" spans="1:9">
      <c r="A26" t="s">
        <v>8</v>
      </c>
      <c r="F26">
        <v>35283.46</v>
      </c>
      <c r="G26" t="s">
        <v>15</v>
      </c>
    </row>
    <row r="27" spans="1:9" ht="15.75">
      <c r="A27" s="2" t="s">
        <v>9</v>
      </c>
      <c r="B27" s="2"/>
      <c r="C27" s="2"/>
      <c r="D27" s="2"/>
      <c r="E27" s="2"/>
      <c r="F27" s="3">
        <f>SUM(F22:F26)</f>
        <v>297272.17</v>
      </c>
      <c r="G27" s="2" t="s">
        <v>16</v>
      </c>
    </row>
    <row r="29" spans="1:9">
      <c r="A29" s="3" t="s">
        <v>10</v>
      </c>
    </row>
    <row r="31" spans="1:9">
      <c r="A31" t="s">
        <v>12</v>
      </c>
      <c r="F31" s="3">
        <v>9094</v>
      </c>
      <c r="G31" t="s">
        <v>15</v>
      </c>
    </row>
    <row r="32" spans="1:9">
      <c r="A32" t="s">
        <v>21</v>
      </c>
      <c r="F32" s="3">
        <v>70248</v>
      </c>
      <c r="G32" t="s">
        <v>15</v>
      </c>
    </row>
    <row r="33" spans="1:7">
      <c r="A33" t="s">
        <v>22</v>
      </c>
      <c r="F33" s="3">
        <v>30510</v>
      </c>
      <c r="G33" t="s">
        <v>15</v>
      </c>
    </row>
    <row r="34" spans="1:7">
      <c r="A34" t="s">
        <v>23</v>
      </c>
      <c r="F34" s="3">
        <f>F31+F32-F33</f>
        <v>48832</v>
      </c>
      <c r="G34" t="s">
        <v>15</v>
      </c>
    </row>
    <row r="38" spans="1:7">
      <c r="A38" t="s">
        <v>11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2016-05-31T10:37:18Z</cp:lastPrinted>
  <dcterms:created xsi:type="dcterms:W3CDTF">2006-09-28T05:33:49Z</dcterms:created>
  <dcterms:modified xsi:type="dcterms:W3CDTF">2016-06-06T08:52:51Z</dcterms:modified>
</cp:coreProperties>
</file>