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8" r:id="rId1"/>
  </sheets>
  <calcPr calcId="124519"/>
</workbook>
</file>

<file path=xl/calcChain.xml><?xml version="1.0" encoding="utf-8"?>
<calcChain xmlns="http://schemas.openxmlformats.org/spreadsheetml/2006/main">
  <c r="F22" i="8"/>
  <c r="H13" s="1"/>
  <c r="F29"/>
  <c r="G8"/>
</calcChain>
</file>

<file path=xl/sharedStrings.xml><?xml version="1.0" encoding="utf-8"?>
<sst xmlns="http://schemas.openxmlformats.org/spreadsheetml/2006/main" count="40" uniqueCount="27">
  <si>
    <t xml:space="preserve"> Отчет</t>
  </si>
  <si>
    <t xml:space="preserve"> </t>
  </si>
  <si>
    <t>Фактически оплачено населением</t>
  </si>
  <si>
    <t>Сбор составил</t>
  </si>
  <si>
    <t xml:space="preserve"> Административно-управленческие расходы  - 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</si>
  <si>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</si>
  <si>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</si>
  <si>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</si>
  <si>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</si>
  <si>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>Итого:</t>
  </si>
  <si>
    <t>Текущий ремонт:</t>
  </si>
  <si>
    <t>Исп.Бородина В.А.</t>
  </si>
  <si>
    <t>Сальдо на 01.01.2015 года</t>
  </si>
  <si>
    <t>управляющей компании ООО Коммунальщик</t>
  </si>
  <si>
    <t>%</t>
  </si>
  <si>
    <t>руб.</t>
  </si>
  <si>
    <t>руб</t>
  </si>
  <si>
    <t>за  2015 год по содержанию, текущему  ремонту</t>
  </si>
  <si>
    <t>В  2015 года начислено за жилищные услуги населению</t>
  </si>
  <si>
    <t>Долг населения на 01.01.16г.</t>
  </si>
  <si>
    <t>Содержание жилищного фонда за 2015 год:</t>
  </si>
  <si>
    <t>В 2015 году начислено за текущий ремонт</t>
  </si>
  <si>
    <t>Выполнено фактически в2015 году</t>
  </si>
  <si>
    <t>Сальдо на 01.01.2016 года</t>
  </si>
  <si>
    <t xml:space="preserve">1) Всего выполнено работ по содержанию и текущему ремонту МКД на </t>
  </si>
  <si>
    <t>Содержание, ремонт и обслуживание лифтов-</t>
  </si>
  <si>
    <t xml:space="preserve"> жилого дома по ул. 50 Лет Октября,52/1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</si>
</sst>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3" fillId="0" borderId="0" xfId="0" applyNumberFormat="1" applyFont="1"/>
    <xf numFmtId="2" fontId="0" fillId="0" borderId="1" xfId="0" applyNumberFormat="1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G5" sqref="G5"/>
    </sheetView>
  </sheetViews>
  <sheetFormatPr defaultRowHeight="15"/>
  <cols>
    <col min="7" max="7" width="11.85546875" customWidth="1"/>
  </cols>
  <sheetData>
    <row r="1" spans="1:9" ht="15.75">
      <c r="A1" s="1"/>
      <c r="B1" s="1"/>
      <c r="C1" s="1"/>
      <c r="D1" s="2" t="s">
        <v>0</v>
      </c>
      <c r="E1" s="1"/>
      <c r="F1" s="1"/>
    </row>
    <row r="2" spans="1:9" ht="15.75">
      <c r="A2" s="2"/>
      <c r="B2" s="2" t="s">
        <v>13</v>
      </c>
      <c r="C2" s="2"/>
      <c r="D2" s="2"/>
      <c r="E2" s="1"/>
      <c r="F2" s="1"/>
    </row>
    <row r="3" spans="1:9" ht="15.75">
      <c r="A3" s="2" t="s">
        <v>17</v>
      </c>
      <c r="B3" s="2"/>
      <c r="C3" s="2"/>
      <c r="D3" s="2"/>
      <c r="E3" s="1"/>
      <c r="F3" s="1"/>
    </row>
    <row r="4" spans="1:9" ht="15.75">
      <c r="A4" s="2"/>
      <c r="B4" s="2" t="s">
        <v>26</v>
      </c>
      <c r="C4" s="2"/>
      <c r="D4" s="2"/>
      <c r="E4" s="1"/>
      <c r="F4" s="1"/>
    </row>
    <row r="5" spans="1:9">
      <c r="B5" t="s">
        <v>1</v>
      </c>
    </row>
    <row r="6" spans="1:9">
      <c r="A6" t="s">
        <v>18</v>
      </c>
      <c r="G6" s="5">
        <v>1532134.59</v>
      </c>
      <c r="H6" t="s">
        <v>15</v>
      </c>
    </row>
    <row r="7" spans="1:9">
      <c r="A7" t="s">
        <v>2</v>
      </c>
      <c r="G7" s="5">
        <v>1518591.98</v>
      </c>
      <c r="H7" t="s">
        <v>15</v>
      </c>
    </row>
    <row r="8" spans="1:9" ht="15.75">
      <c r="A8" t="s">
        <v>3</v>
      </c>
      <c r="G8" s="4">
        <f>G7*100/G6</f>
        <v>99.116095277243232</v>
      </c>
      <c r="H8" t="s">
        <v>14</v>
      </c>
    </row>
    <row r="9" spans="1:9" ht="15.75">
      <c r="G9" s="4"/>
    </row>
    <row r="10" spans="1:9" ht="15.75">
      <c r="A10" t="s">
        <v>19</v>
      </c>
      <c r="G10" s="2">
        <v>441674.75</v>
      </c>
      <c r="H10" s="3" t="s">
        <v>15</v>
      </c>
    </row>
    <row r="11" spans="1:9" ht="15.75">
      <c r="G11" s="2"/>
      <c r="H11" s="3"/>
    </row>
    <row r="13" spans="1:9">
      <c r="A13" t="s">
        <v>24</v>
      </c>
      <c r="H13" s="6">
        <f>F22+F28</f>
        <v>1530847.4699999997</v>
      </c>
      <c r="I13" t="s">
        <v>15</v>
      </c>
    </row>
    <row r="15" spans="1:9">
      <c r="A15" s="3" t="s">
        <v>20</v>
      </c>
    </row>
    <row r="16" spans="1:9">
      <c r="A16" t="s">
        <v>25</v>
      </c>
      <c r="F16">
        <v>330062.83</v>
      </c>
      <c r="G16" t="s">
        <v>15</v>
      </c>
    </row>
    <row r="17" spans="1:7">
      <c r="A17" t="s">
        <v>4</v>
      </c>
      <c r="F17">
        <v>293886.78999999998</v>
      </c>
      <c r="G17" t="s">
        <v>15</v>
      </c>
    </row>
    <row r="18" spans="1:7">
      <c r="A18" t="s">
        <v>5</v>
      </c>
      <c r="F18">
        <v>409272.4</v>
      </c>
      <c r="G18" t="s">
        <v>15</v>
      </c>
    </row>
    <row r="19" spans="1:7">
      <c r="A19" t="s">
        <v>6</v>
      </c>
      <c r="F19">
        <v>40916.879999999997</v>
      </c>
      <c r="G19" t="s">
        <v>15</v>
      </c>
    </row>
    <row r="20" spans="1:7">
      <c r="A20" t="s">
        <v>7</v>
      </c>
      <c r="F20">
        <v>73427.679999999993</v>
      </c>
      <c r="G20" t="s">
        <v>15</v>
      </c>
    </row>
    <row r="21" spans="1:7">
      <c r="A21" t="s">
        <v>8</v>
      </c>
      <c r="F21">
        <v>106383.89</v>
      </c>
      <c r="G21" t="s">
        <v>15</v>
      </c>
    </row>
    <row r="22" spans="1:7" ht="15.75">
      <c r="A22" s="2" t="s">
        <v>9</v>
      </c>
      <c r="B22" s="2"/>
      <c r="C22" s="2"/>
      <c r="D22" s="2"/>
      <c r="E22" s="2"/>
      <c r="F22" s="3">
        <f>SUM(F16:F21)</f>
        <v>1253950.4699999997</v>
      </c>
      <c r="G22" s="2" t="s">
        <v>16</v>
      </c>
    </row>
    <row r="24" spans="1:7">
      <c r="A24" s="3" t="s">
        <v>10</v>
      </c>
    </row>
    <row r="26" spans="1:7">
      <c r="A26" t="s">
        <v>12</v>
      </c>
      <c r="F26" s="3">
        <v>-53071</v>
      </c>
      <c r="G26" t="s">
        <v>15</v>
      </c>
    </row>
    <row r="27" spans="1:7">
      <c r="A27" t="s">
        <v>21</v>
      </c>
      <c r="F27" s="3">
        <v>278234</v>
      </c>
      <c r="G27" t="s">
        <v>15</v>
      </c>
    </row>
    <row r="28" spans="1:7">
      <c r="A28" t="s">
        <v>22</v>
      </c>
      <c r="F28" s="3">
        <v>276897</v>
      </c>
      <c r="G28" t="s">
        <v>15</v>
      </c>
    </row>
    <row r="29" spans="1:7">
      <c r="A29" t="s">
        <v>23</v>
      </c>
      <c r="F29" s="3">
        <f>F26+F27-F28</f>
        <v>-51734</v>
      </c>
      <c r="G29" t="s">
        <v>15</v>
      </c>
    </row>
    <row r="33" spans="1:1">
      <c r="A33" t="s">
        <v>11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2016-06-01T10:48:29Z</cp:lastPrinted>
  <dcterms:created xsi:type="dcterms:W3CDTF">2006-09-28T05:33:49Z</dcterms:created>
  <dcterms:modified xsi:type="dcterms:W3CDTF">2016-06-06T09:02:09Z</dcterms:modified>
</cp:coreProperties>
</file>